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BC7E6295-6432-401B-8735-0179DF5C8558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_xlnm.Print_Area" localSheetId="0">EFE!$B$2:$D$80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C8" i="1"/>
  <c r="D36" i="1" l="1"/>
  <c r="C36" i="1"/>
  <c r="D60" i="1"/>
  <c r="D62" i="1" s="1"/>
  <c r="C60" i="1"/>
  <c r="C62" i="1" l="1"/>
</calcChain>
</file>

<file path=xl/sharedStrings.xml><?xml version="1.0" encoding="utf-8"?>
<sst xmlns="http://schemas.openxmlformats.org/spreadsheetml/2006/main" count="63" uniqueCount="55">
  <si>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</si>
  <si>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</si>
  <si>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</si>
  <si>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</si>
  <si>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</si>
  <si>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</si>
  <si>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</si>
  <si>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</si>
  <si>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</si>
  <si>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</si>
  <si>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</si>
  <si>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</si>
  <si>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</si>
  <si>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</si>
  <si>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</si>
  <si>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</si>
  <si>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</si>
  <si>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</si>
  <si>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</si>
  <si>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</si>
  <si>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</si>
  <si>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</si>
  <si>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</si>
  <si>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</si>
  <si>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</si>
  <si>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</si>
  <si>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</si>
  <si>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</si>
  <si>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</si>
  <si>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</si>
  <si>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</si>
  <si>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</si>
  <si>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</si>
  <si>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</si>
  <si>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</si>
  <si>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</si>
  <si>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</si>
  <si>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</si>
  <si>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</si>
  <si>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</si>
  <si>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</si>
  <si>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</si>
  <si>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</si>
  <si>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</si>
  <si>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</si>
  <si>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</si>
  <si>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</si>
  <si>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</si>
  <si>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</si>
  <si>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</si>
  <si>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</si>
  <si>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2024</t>
  </si>
  <si>
    <t>2023</t>
  </si>
  <si>
    <t>Del 01 de Enero al 31 de Diciembre de 2023 y del 01 de enero al 31 de diciembre de 2024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</si>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</sst>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1163410</xdr:colOff>
      <xdr:row>72</xdr:row>
      <xdr:rowOff>47625</xdr:rowOff>
    </xdr:from>
    <xdr:to>
      <xdr:col>3</xdr:col>
      <xdr:colOff>714374</xdr:colOff>
      <xdr:row>77</xdr:row>
      <xdr:rowOff>68220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48FEE8-34FE-4586-A4E3-4E298BF41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7106" y="11722554"/>
          <a:ext cx="5803447" cy="768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140" zoomScaleNormal="140" workbookViewId="0">
      <selection activeCell="D80" sqref="A1:D8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42578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54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53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128108655.44</v>
      </c>
      <c r="D8" s="19">
        <f>SUM(D9:D18)</f>
        <v>113271234.06999999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989055.64</v>
      </c>
      <c r="D13" s="21">
        <v>1296141.6000000001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18074476.920000002</v>
      </c>
      <c r="D15" s="21">
        <v>14237901.67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109045122.88</v>
      </c>
      <c r="D17" s="21">
        <v>97737190.799999997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123426437.64</v>
      </c>
      <c r="D19" s="19">
        <f>SUM(D20:D35)</f>
        <v>113488806.27000001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98399021.310000002</v>
      </c>
      <c r="D20" s="21">
        <v>89782559.390000001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3536460.03</v>
      </c>
      <c r="D21" s="21">
        <v>3355289.37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18498956.82</v>
      </c>
      <c r="D22" s="21">
        <v>17750493.450000003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2991999.48</v>
      </c>
      <c r="D35" s="21">
        <v>2600464.06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4682217.799999997</v>
      </c>
      <c r="D36" s="23">
        <f>SUM(D8-D19)</f>
        <v>-217572.20000001788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0</v>
      </c>
      <c r="D43" s="24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0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0</v>
      </c>
      <c r="D47" s="24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4682217.799999997</v>
      </c>
      <c r="D62" s="32">
        <f>SUM(D60,D47,D36)</f>
        <v>-217572.20000001788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21467525.100000001</v>
      </c>
      <c r="D64" s="33">
        <v>11204205.539999999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24321054.710000001</v>
      </c>
      <c r="D65" s="33">
        <v>11348156.789999999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50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 t="s">
        <v>49</v>
      </c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2025-01-29T18:38:29Z</cp:lastPrinted>
  <dcterms:created xsi:type="dcterms:W3CDTF">2019-12-03T19:09:42Z</dcterms:created>
  <dcterms:modified xsi:type="dcterms:W3CDTF">2025-01-29T18:38:50Z</dcterms:modified>
</cp:coreProperties>
</file>